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7425" windowHeight="8175"/>
  </bookViews>
  <sheets>
    <sheet name="4.5.3_2014" sheetId="1" r:id="rId1"/>
  </sheets>
  <definedNames>
    <definedName name="_Regression_Int" localSheetId="0" hidden="1">1</definedName>
    <definedName name="A_IMPRESIÓN_IM">'4.5.3_2014'!$A$1:$F$56</definedName>
    <definedName name="_xlnm.Print_Area" localSheetId="0">'4.5.3_2014'!$A$1:$F$55</definedName>
    <definedName name="Imprimir_área_IM" localSheetId="0">'4.5.3_2014'!$A$1:$F$56</definedName>
  </definedNames>
  <calcPr calcId="145621"/>
</workbook>
</file>

<file path=xl/calcChain.xml><?xml version="1.0" encoding="utf-8"?>
<calcChain xmlns="http://schemas.openxmlformats.org/spreadsheetml/2006/main">
  <c r="F52" i="1"/>
  <c r="E52"/>
  <c r="F50"/>
  <c r="E50"/>
  <c r="F49"/>
  <c r="E49"/>
  <c r="F48"/>
  <c r="E48"/>
  <c r="F47"/>
  <c r="E47"/>
  <c r="F45"/>
  <c r="E45"/>
  <c r="F42"/>
  <c r="E42"/>
  <c r="F36"/>
  <c r="E36"/>
  <c r="F34"/>
  <c r="E34"/>
  <c r="F32"/>
  <c r="E32"/>
  <c r="F31"/>
  <c r="E31"/>
  <c r="F30"/>
  <c r="E30"/>
  <c r="F29"/>
  <c r="E29"/>
  <c r="F27"/>
  <c r="E27"/>
  <c r="F26"/>
  <c r="E26"/>
  <c r="F25"/>
  <c r="E25"/>
  <c r="D23"/>
  <c r="D14"/>
  <c r="B23"/>
  <c r="B14"/>
  <c r="C23"/>
  <c r="C14"/>
  <c r="F23"/>
  <c r="E23"/>
  <c r="F14"/>
  <c r="E14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<sst xmlns="http://schemas.openxmlformats.org/spreadsheetml/2006/main" count="49" uniqueCount="49">
  <si>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</si>
  <si>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</si>
  <si>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</si>
  <si>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</si>
  <si>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</si>
  <si>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</si>
  <si>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</si>
  <si>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</si>
  <si>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</si>
  <si>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</si>
  <si>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</si>
  <si>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</si>
  <si>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</si>
  <si>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</si>
  <si>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</si>
  <si>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</si>
  <si>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</si>
  <si>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</si>
  <si>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</si>
  <si>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</si>
  <si>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</si>
  <si>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</si>
  <si>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</si>
  <si>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</si>
  <si>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</si>
  <si>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</si>
  <si>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</si>
  <si>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</si>
  <si>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</si>
  <si>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</si>
  <si>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</si>
  <si>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</si>
  <si>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</si>
  <si>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</si>
  <si>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</si>
  <si>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</si>
  <si>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</si>
  <si>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</si>
  <si>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</si>
  <si>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</si>
  <si>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</si>
  <si>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</si>
  <si>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</si>
  <si>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</si>
  <si>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</si>
  <si>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</si>
  <si>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4.5.3 Préstamos Extraordinarios para Damnificados por Entidad Federativa 
(Miles de Pesos)</t>
  </si>
  <si>
    <t>(Pesos)</t>
  </si>
  <si>
    <t>Anuario Estadístico 2014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</si>
</sst>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#,##0.000_);\(#,##0.000\)"/>
    <numFmt numFmtId="169" formatCode="&quot;$&quot;#,##0.0"/>
  </numFmts>
  <fonts count="10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64" fontId="0" fillId="0" borderId="0" xfId="0" applyNumberForma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3" fillId="0" borderId="0" xfId="0" applyFont="1" applyFill="1" applyAlignment="1" applyProtection="1">
      <alignment horizontal="right"/>
    </xf>
    <xf numFmtId="0" fontId="8" fillId="0" borderId="0" xfId="0" applyFont="1" applyAlignment="1"/>
    <xf numFmtId="0" fontId="4" fillId="0" borderId="0" xfId="0" applyFont="1" applyBorder="1"/>
    <xf numFmtId="3" fontId="5" fillId="0" borderId="0" xfId="1" applyNumberFormat="1" applyFont="1" applyBorder="1"/>
    <xf numFmtId="167" fontId="5" fillId="0" borderId="0" xfId="1" applyNumberFormat="1" applyFont="1" applyBorder="1"/>
    <xf numFmtId="167" fontId="5" fillId="0" borderId="0" xfId="1" applyNumberFormat="1" applyFont="1" applyBorder="1" applyProtection="1"/>
    <xf numFmtId="3" fontId="4" fillId="0" borderId="0" xfId="1" applyNumberFormat="1" applyFont="1" applyBorder="1" applyProtection="1"/>
    <xf numFmtId="37" fontId="5" fillId="0" borderId="0" xfId="0" applyNumberFormat="1" applyFont="1" applyBorder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3" fillId="0" borderId="0" xfId="0" applyFont="1" applyFill="1" applyAlignment="1" applyProtection="1"/>
    <xf numFmtId="0" fontId="5" fillId="0" borderId="0" xfId="0" applyFont="1" applyBorder="1" applyAlignment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165" fontId="4" fillId="0" borderId="0" xfId="0" applyNumberFormat="1" applyFont="1" applyProtection="1"/>
    <xf numFmtId="2" fontId="4" fillId="0" borderId="0" xfId="0" applyNumberFormat="1" applyFont="1"/>
    <xf numFmtId="168" fontId="4" fillId="0" borderId="0" xfId="0" applyNumberFormat="1" applyFont="1" applyProtection="1"/>
    <xf numFmtId="166" fontId="4" fillId="0" borderId="0" xfId="0" applyNumberFormat="1" applyFont="1" applyProtection="1"/>
    <xf numFmtId="0" fontId="5" fillId="0" borderId="0" xfId="0" applyFont="1"/>
    <xf numFmtId="165" fontId="5" fillId="0" borderId="0" xfId="0" applyNumberFormat="1" applyFont="1" applyProtection="1"/>
    <xf numFmtId="0" fontId="5" fillId="0" borderId="0" xfId="0" applyFont="1" applyBorder="1"/>
    <xf numFmtId="165" fontId="5" fillId="0" borderId="0" xfId="0" applyNumberFormat="1" applyFont="1" applyBorder="1" applyProtection="1"/>
    <xf numFmtId="0" fontId="5" fillId="0" borderId="0" xfId="0" applyFont="1" applyAlignment="1"/>
    <xf numFmtId="3" fontId="5" fillId="0" borderId="0" xfId="1" applyNumberFormat="1" applyFont="1"/>
    <xf numFmtId="167" fontId="5" fillId="0" borderId="0" xfId="1" applyNumberFormat="1" applyFont="1"/>
    <xf numFmtId="167" fontId="5" fillId="0" borderId="0" xfId="1" applyNumberFormat="1" applyFont="1" applyProtection="1"/>
    <xf numFmtId="0" fontId="5" fillId="0" borderId="1" xfId="0" applyFont="1" applyBorder="1" applyAlignment="1"/>
    <xf numFmtId="3" fontId="5" fillId="0" borderId="1" xfId="1" applyNumberFormat="1" applyFont="1" applyBorder="1" applyProtection="1"/>
    <xf numFmtId="167" fontId="5" fillId="0" borderId="1" xfId="1" applyNumberFormat="1" applyFont="1" applyBorder="1" applyProtection="1"/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0" xfId="2" applyNumberFormat="1" applyFont="1"/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9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167" fontId="7" fillId="0" borderId="2" xfId="1" applyNumberFormat="1" applyFont="1" applyFill="1" applyBorder="1" applyAlignment="1" applyProtection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/>
    </xf>
    <xf numFmtId="167" fontId="7" fillId="0" borderId="2" xfId="1" applyNumberFormat="1" applyFont="1" applyFill="1" applyBorder="1" applyAlignment="1" applyProtection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0</xdr:rowOff>
    </xdr:from>
    <xdr:to>
      <xdr:col>5</xdr:col>
      <xdr:colOff>1304925</xdr:colOff>
      <xdr:row>5</xdr:row>
      <xdr:rowOff>9525</xdr:rowOff>
    </xdr:to>
    <xdr:pic>
      <xdr:nvPicPr>
        <xdr:cNvPr id="128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924800" y="0"/>
          <a:ext cx="2238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71535</xdr:colOff>
      <xdr:row>5</xdr:row>
      <xdr:rowOff>0</xdr:rowOff>
    </xdr:to>
    <xdr:pic>
      <xdr:nvPicPr>
        <xdr:cNvPr id="128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L75"/>
  <sheetViews>
    <sheetView showGridLines="0" tabSelected="1" zoomScale="98" zoomScaleNormal="98" zoomScaleSheetLayoutView="80" workbookViewId="0">
      <selection activeCell="A8" sqref="A8:F8"/>
    </sheetView>
  </sheetViews>
  <sheetFormatPr baseColWidth="10" defaultRowHeight="12"/>
  <cols>
    <col min="1" max="1" width="28" style="24" customWidth="1"/>
    <col min="2" max="2" width="22.25" style="4" customWidth="1"/>
    <col min="3" max="6" width="22.25" style="6" customWidth="1"/>
    <col min="7" max="8" width="4.75" customWidth="1"/>
    <col min="9" max="11" width="5.625" customWidth="1"/>
    <col min="12" max="12" width="16.625" customWidth="1"/>
  </cols>
  <sheetData>
    <row r="1" spans="1:12" ht="15.75" customHeight="1">
      <c r="A1" s="44"/>
      <c r="B1" s="44"/>
      <c r="C1" s="44"/>
      <c r="D1" s="44"/>
      <c r="E1" s="44"/>
      <c r="F1" s="44"/>
      <c r="L1" s="1"/>
    </row>
    <row r="2" spans="1:12" ht="15.75" customHeight="1">
      <c r="A2" s="19"/>
      <c r="B2" s="8"/>
      <c r="C2" s="8"/>
      <c r="D2" s="8"/>
      <c r="E2" s="8"/>
      <c r="F2" s="8"/>
      <c r="L2" s="1"/>
    </row>
    <row r="3" spans="1:12" ht="15.75" customHeight="1">
      <c r="A3" s="19"/>
      <c r="B3" s="8"/>
      <c r="C3" s="8"/>
      <c r="D3" s="8"/>
      <c r="E3" s="8"/>
      <c r="F3" s="8"/>
      <c r="L3" s="1"/>
    </row>
    <row r="4" spans="1:12" ht="15.75" customHeight="1">
      <c r="A4" s="19"/>
      <c r="B4" s="8"/>
      <c r="C4" s="8"/>
      <c r="D4" s="8"/>
      <c r="E4" s="8"/>
      <c r="F4" s="8"/>
      <c r="L4" s="1"/>
    </row>
    <row r="5" spans="1:12" ht="15.75" customHeight="1">
      <c r="A5" s="19"/>
      <c r="B5" s="8"/>
      <c r="C5" s="8"/>
      <c r="D5" s="8"/>
      <c r="E5" s="8"/>
      <c r="F5" s="8"/>
      <c r="L5" s="1"/>
    </row>
    <row r="6" spans="1:12" ht="17.25" customHeight="1">
      <c r="A6" s="48" t="s">
        <v>48</v>
      </c>
      <c r="B6" s="48"/>
      <c r="C6" s="48"/>
      <c r="D6" s="48"/>
      <c r="E6" s="48"/>
      <c r="F6" s="48"/>
      <c r="G6" s="9"/>
      <c r="H6" s="9"/>
      <c r="L6" s="1"/>
    </row>
    <row r="7" spans="1:12" ht="13.5" customHeight="1">
      <c r="A7" s="19"/>
      <c r="B7" s="8"/>
      <c r="C7" s="8"/>
      <c r="D7" s="8"/>
      <c r="E7" s="8"/>
      <c r="F7" s="8"/>
      <c r="L7" s="1"/>
    </row>
    <row r="8" spans="1:12" ht="38.25" customHeight="1">
      <c r="A8" s="46" t="s">
        <v>46</v>
      </c>
      <c r="B8" s="47"/>
      <c r="C8" s="47"/>
      <c r="D8" s="47"/>
      <c r="E8" s="47"/>
      <c r="F8" s="47"/>
    </row>
    <row r="9" spans="1:12" ht="13.5" customHeight="1">
      <c r="A9" s="16"/>
      <c r="B9" s="17"/>
      <c r="C9" s="18"/>
      <c r="D9" s="18"/>
      <c r="E9" s="45"/>
      <c r="F9" s="45"/>
    </row>
    <row r="10" spans="1:12" ht="15" customHeight="1">
      <c r="A10" s="49" t="s">
        <v>0</v>
      </c>
      <c r="B10" s="50" t="s">
        <v>44</v>
      </c>
      <c r="C10" s="51" t="s">
        <v>1</v>
      </c>
      <c r="D10" s="51" t="s">
        <v>2</v>
      </c>
      <c r="E10" s="52" t="s">
        <v>3</v>
      </c>
      <c r="F10" s="52"/>
    </row>
    <row r="11" spans="1:12" ht="15" customHeight="1">
      <c r="A11" s="49"/>
      <c r="B11" s="50"/>
      <c r="C11" s="51"/>
      <c r="D11" s="51"/>
      <c r="E11" s="53" t="s">
        <v>4</v>
      </c>
      <c r="F11" s="53" t="s">
        <v>5</v>
      </c>
    </row>
    <row r="12" spans="1:12" ht="15" customHeight="1">
      <c r="A12" s="49"/>
      <c r="B12" s="50"/>
      <c r="C12" s="51"/>
      <c r="D12" s="51"/>
      <c r="E12" s="52" t="s">
        <v>47</v>
      </c>
      <c r="F12" s="52"/>
    </row>
    <row r="13" spans="1:12" s="25" customFormat="1" ht="15" customHeight="1">
      <c r="A13" s="20"/>
      <c r="B13" s="11"/>
      <c r="C13" s="12"/>
      <c r="D13" s="12"/>
      <c r="E13" s="13"/>
      <c r="F13" s="13"/>
      <c r="H13" s="26"/>
      <c r="I13" s="26"/>
    </row>
    <row r="14" spans="1:12" s="25" customFormat="1" ht="15" customHeight="1">
      <c r="A14" s="21" t="s">
        <v>6</v>
      </c>
      <c r="B14" s="14">
        <f>B16+B23</f>
        <v>25084</v>
      </c>
      <c r="C14" s="41">
        <f>C16+C23</f>
        <v>1200153.8485899998</v>
      </c>
      <c r="D14" s="41">
        <f>D16+D23</f>
        <v>748185.01017000002</v>
      </c>
      <c r="E14" s="41">
        <f>+C14*1000/B14</f>
        <v>47845.393421703076</v>
      </c>
      <c r="F14" s="41">
        <f>+D14*1000/B14</f>
        <v>29827.181078376656</v>
      </c>
      <c r="G14" s="27"/>
      <c r="H14" s="28"/>
      <c r="I14" s="26"/>
    </row>
    <row r="15" spans="1:12" s="25" customFormat="1" ht="15" customHeight="1">
      <c r="A15" s="21"/>
      <c r="B15" s="14"/>
      <c r="C15" s="41"/>
      <c r="D15" s="41"/>
      <c r="E15" s="41"/>
      <c r="F15" s="41"/>
      <c r="H15" s="29"/>
      <c r="I15" s="26"/>
    </row>
    <row r="16" spans="1:12" s="25" customFormat="1" ht="13.5" customHeight="1">
      <c r="A16" s="21" t="s">
        <v>7</v>
      </c>
      <c r="B16" s="14">
        <v>0</v>
      </c>
      <c r="C16" s="41">
        <v>0</v>
      </c>
      <c r="D16" s="41">
        <v>0</v>
      </c>
      <c r="E16" s="41">
        <v>0</v>
      </c>
      <c r="F16" s="41">
        <v>0</v>
      </c>
      <c r="H16" s="26"/>
    </row>
    <row r="17" spans="1:10" s="30" customFormat="1" ht="13.5" customHeight="1">
      <c r="A17" s="22" t="s">
        <v>8</v>
      </c>
      <c r="B17" s="15">
        <v>0</v>
      </c>
      <c r="C17" s="42">
        <v>0</v>
      </c>
      <c r="D17" s="42">
        <v>0</v>
      </c>
      <c r="E17" s="42">
        <v>0</v>
      </c>
      <c r="F17" s="42">
        <v>0</v>
      </c>
      <c r="H17" s="31"/>
      <c r="I17" s="31"/>
    </row>
    <row r="18" spans="1:10" s="30" customFormat="1" ht="13.5" customHeight="1">
      <c r="A18" s="22" t="s">
        <v>9</v>
      </c>
      <c r="B18" s="15">
        <v>0</v>
      </c>
      <c r="C18" s="42">
        <v>0</v>
      </c>
      <c r="D18" s="42">
        <v>0</v>
      </c>
      <c r="E18" s="42">
        <v>0</v>
      </c>
      <c r="F18" s="42">
        <v>0</v>
      </c>
      <c r="H18" s="31"/>
      <c r="I18" s="31"/>
    </row>
    <row r="19" spans="1:10" s="30" customFormat="1" ht="13.5" customHeight="1">
      <c r="A19" s="22" t="s">
        <v>10</v>
      </c>
      <c r="B19" s="15">
        <v>0</v>
      </c>
      <c r="C19" s="42">
        <v>0</v>
      </c>
      <c r="D19" s="42">
        <v>0</v>
      </c>
      <c r="E19" s="42">
        <v>0</v>
      </c>
      <c r="F19" s="42">
        <v>0</v>
      </c>
      <c r="H19" s="31"/>
      <c r="I19" s="31"/>
    </row>
    <row r="20" spans="1:10" s="30" customFormat="1" ht="13.5" customHeight="1">
      <c r="A20" s="22" t="s">
        <v>11</v>
      </c>
      <c r="B20" s="15">
        <v>0</v>
      </c>
      <c r="C20" s="42">
        <v>0</v>
      </c>
      <c r="D20" s="42">
        <v>0</v>
      </c>
      <c r="E20" s="42">
        <v>0</v>
      </c>
      <c r="F20" s="42">
        <v>0</v>
      </c>
      <c r="H20" s="31"/>
      <c r="I20" s="31"/>
    </row>
    <row r="21" spans="1:10" s="30" customFormat="1" ht="13.5" customHeight="1">
      <c r="A21" s="22" t="s">
        <v>12</v>
      </c>
      <c r="B21" s="15"/>
      <c r="C21" s="42"/>
      <c r="D21" s="42"/>
      <c r="E21" s="42"/>
      <c r="F21" s="42"/>
      <c r="H21" s="31"/>
    </row>
    <row r="22" spans="1:10" s="25" customFormat="1" ht="13.5" customHeight="1">
      <c r="A22" s="20"/>
      <c r="B22" s="10"/>
      <c r="C22" s="41"/>
      <c r="D22" s="42"/>
      <c r="E22" s="41"/>
      <c r="F22" s="41"/>
      <c r="H22" s="26"/>
      <c r="I22" s="26"/>
    </row>
    <row r="23" spans="1:10" s="25" customFormat="1" ht="13.5" customHeight="1">
      <c r="A23" s="21" t="s">
        <v>45</v>
      </c>
      <c r="B23" s="14">
        <f>SUM(B24:B54)</f>
        <v>25084</v>
      </c>
      <c r="C23" s="41">
        <f>SUM(C24:C54)</f>
        <v>1200153.8485899998</v>
      </c>
      <c r="D23" s="41">
        <f>SUM(D24:D54)</f>
        <v>748185.01017000002</v>
      </c>
      <c r="E23" s="41">
        <f>+C23*1000/B23</f>
        <v>47845.393421703076</v>
      </c>
      <c r="F23" s="41">
        <f>+D23*1000/B23</f>
        <v>29827.181078376656</v>
      </c>
      <c r="H23" s="26"/>
      <c r="I23" s="26"/>
      <c r="J23" s="26"/>
    </row>
    <row r="24" spans="1:10" s="30" customFormat="1" ht="13.5" customHeight="1">
      <c r="A24" s="22" t="s">
        <v>13</v>
      </c>
      <c r="B24" s="15">
        <v>0</v>
      </c>
      <c r="C24" s="42">
        <v>0</v>
      </c>
      <c r="D24" s="42">
        <v>0</v>
      </c>
      <c r="E24" s="42">
        <v>0</v>
      </c>
      <c r="F24" s="42"/>
      <c r="H24" s="31"/>
      <c r="I24" s="31"/>
      <c r="J24" s="31"/>
    </row>
    <row r="25" spans="1:10" s="30" customFormat="1" ht="13.5" customHeight="1">
      <c r="A25" s="22" t="s">
        <v>14</v>
      </c>
      <c r="B25" s="15">
        <v>169</v>
      </c>
      <c r="C25" s="42">
        <v>7605.1348900000003</v>
      </c>
      <c r="D25" s="43">
        <v>5070.0001400000001</v>
      </c>
      <c r="E25" s="42">
        <f t="shared" ref="E25:E52" si="0">+C25*1000/B25</f>
        <v>45000.798165680477</v>
      </c>
      <c r="F25" s="42">
        <f t="shared" ref="F25:F52" si="1">+D25*1000/B25</f>
        <v>30000.000828402364</v>
      </c>
      <c r="H25" s="31"/>
      <c r="I25" s="31"/>
      <c r="J25" s="31"/>
    </row>
    <row r="26" spans="1:10" s="30" customFormat="1" ht="13.5" customHeight="1">
      <c r="A26" s="22" t="s">
        <v>15</v>
      </c>
      <c r="B26" s="15">
        <v>12273</v>
      </c>
      <c r="C26" s="42">
        <v>548998.59120000002</v>
      </c>
      <c r="D26" s="42">
        <v>366983.14276000002</v>
      </c>
      <c r="E26" s="42">
        <f t="shared" si="0"/>
        <v>44732.22449278905</v>
      </c>
      <c r="F26" s="42">
        <f t="shared" si="1"/>
        <v>29901.665669355494</v>
      </c>
      <c r="H26" s="31"/>
      <c r="I26" s="31"/>
      <c r="J26" s="31"/>
    </row>
    <row r="27" spans="1:10" s="30" customFormat="1" ht="13.5" customHeight="1">
      <c r="A27" s="22" t="s">
        <v>16</v>
      </c>
      <c r="B27" s="15">
        <v>655</v>
      </c>
      <c r="C27" s="42">
        <v>26861.369200000001</v>
      </c>
      <c r="D27" s="42">
        <v>19640.298030000002</v>
      </c>
      <c r="E27" s="42">
        <f t="shared" si="0"/>
        <v>41009.723969465645</v>
      </c>
      <c r="F27" s="42">
        <f t="shared" si="1"/>
        <v>29985.18783206107</v>
      </c>
      <c r="H27" s="31"/>
      <c r="I27" s="31"/>
      <c r="J27" s="31"/>
    </row>
    <row r="28" spans="1:10" s="30" customFormat="1" ht="13.5" customHeight="1">
      <c r="A28" s="22" t="s">
        <v>17</v>
      </c>
      <c r="B28" s="15">
        <v>0</v>
      </c>
      <c r="C28" s="42">
        <v>0</v>
      </c>
      <c r="D28" s="42">
        <v>0</v>
      </c>
      <c r="E28" s="42">
        <v>0</v>
      </c>
      <c r="F28" s="42">
        <v>0</v>
      </c>
      <c r="H28" s="31"/>
      <c r="I28" s="31"/>
      <c r="J28" s="31"/>
    </row>
    <row r="29" spans="1:10" s="30" customFormat="1" ht="13.5" customHeight="1">
      <c r="A29" s="22" t="s">
        <v>18</v>
      </c>
      <c r="B29" s="15">
        <v>440</v>
      </c>
      <c r="C29" s="42">
        <v>28246.316790000004</v>
      </c>
      <c r="D29" s="42">
        <v>13024.34842</v>
      </c>
      <c r="E29" s="42">
        <f t="shared" si="0"/>
        <v>64196.174522727277</v>
      </c>
      <c r="F29" s="42">
        <f t="shared" si="1"/>
        <v>29600.791863636365</v>
      </c>
      <c r="H29" s="31"/>
      <c r="I29" s="31"/>
      <c r="J29" s="31"/>
    </row>
    <row r="30" spans="1:10" s="30" customFormat="1" ht="13.5" customHeight="1">
      <c r="A30" s="22" t="s">
        <v>19</v>
      </c>
      <c r="B30" s="15">
        <v>1110</v>
      </c>
      <c r="C30" s="42">
        <v>55690.692909999998</v>
      </c>
      <c r="D30" s="42">
        <v>33116.73977</v>
      </c>
      <c r="E30" s="42">
        <f t="shared" si="0"/>
        <v>50171.79541441441</v>
      </c>
      <c r="F30" s="42">
        <f t="shared" si="1"/>
        <v>29834.900693693693</v>
      </c>
      <c r="H30" s="31"/>
      <c r="I30" s="31"/>
      <c r="J30" s="31"/>
    </row>
    <row r="31" spans="1:10" s="30" customFormat="1" ht="13.5" customHeight="1">
      <c r="A31" s="22" t="s">
        <v>20</v>
      </c>
      <c r="B31" s="15">
        <v>833</v>
      </c>
      <c r="C31" s="42">
        <v>41405.940410000003</v>
      </c>
      <c r="D31" s="42">
        <v>24853.534999999996</v>
      </c>
      <c r="E31" s="42">
        <f t="shared" si="0"/>
        <v>49707.011296518613</v>
      </c>
      <c r="F31" s="42">
        <f t="shared" si="1"/>
        <v>29836.176470588231</v>
      </c>
      <c r="H31" s="31"/>
      <c r="I31" s="31"/>
      <c r="J31" s="31"/>
    </row>
    <row r="32" spans="1:10" s="30" customFormat="1" ht="13.5" customHeight="1">
      <c r="A32" s="22" t="s">
        <v>21</v>
      </c>
      <c r="B32" s="15">
        <v>498</v>
      </c>
      <c r="C32" s="42">
        <v>24139.04738</v>
      </c>
      <c r="D32" s="42">
        <v>14833.91482</v>
      </c>
      <c r="E32" s="42">
        <f t="shared" si="0"/>
        <v>48471.982690763049</v>
      </c>
      <c r="F32" s="42">
        <f t="shared" si="1"/>
        <v>29786.977550200805</v>
      </c>
      <c r="H32" s="31"/>
      <c r="I32" s="31"/>
      <c r="J32" s="31"/>
    </row>
    <row r="33" spans="1:10" s="30" customFormat="1" ht="13.5" customHeight="1">
      <c r="A33" s="22" t="s">
        <v>22</v>
      </c>
      <c r="B33" s="15">
        <v>0</v>
      </c>
      <c r="C33" s="42">
        <v>0</v>
      </c>
      <c r="D33" s="42">
        <v>0</v>
      </c>
      <c r="E33" s="42">
        <v>0</v>
      </c>
      <c r="F33" s="42">
        <v>0</v>
      </c>
      <c r="H33" s="31"/>
      <c r="I33" s="31"/>
      <c r="J33" s="31"/>
    </row>
    <row r="34" spans="1:10" s="30" customFormat="1" ht="13.5" customHeight="1">
      <c r="A34" s="22" t="s">
        <v>23</v>
      </c>
      <c r="B34" s="15">
        <v>2584</v>
      </c>
      <c r="C34" s="42">
        <v>175283.04096999997</v>
      </c>
      <c r="D34" s="42">
        <v>76504.134900000005</v>
      </c>
      <c r="E34" s="42">
        <f t="shared" si="0"/>
        <v>67833.994183436516</v>
      </c>
      <c r="F34" s="42">
        <f t="shared" si="1"/>
        <v>29606.863351393193</v>
      </c>
      <c r="H34" s="31"/>
      <c r="I34" s="31"/>
      <c r="J34" s="31"/>
    </row>
    <row r="35" spans="1:10" s="30" customFormat="1" ht="13.5" customHeight="1">
      <c r="A35" s="22" t="s">
        <v>24</v>
      </c>
      <c r="B35" s="15">
        <v>0</v>
      </c>
      <c r="C35" s="42">
        <v>0</v>
      </c>
      <c r="D35" s="42">
        <v>0</v>
      </c>
      <c r="E35" s="42">
        <v>0</v>
      </c>
      <c r="F35" s="42">
        <v>0</v>
      </c>
      <c r="H35" s="31"/>
      <c r="I35" s="31"/>
      <c r="J35" s="31"/>
    </row>
    <row r="36" spans="1:10" s="30" customFormat="1" ht="13.5" customHeight="1">
      <c r="A36" s="22" t="s">
        <v>25</v>
      </c>
      <c r="B36" s="15">
        <v>201</v>
      </c>
      <c r="C36" s="42">
        <v>7565.3383200000007</v>
      </c>
      <c r="D36" s="42">
        <v>6029.9999399999997</v>
      </c>
      <c r="E36" s="42">
        <f t="shared" si="0"/>
        <v>37638.499104477611</v>
      </c>
      <c r="F36" s="42">
        <f t="shared" si="1"/>
        <v>29999.999701492536</v>
      </c>
      <c r="H36" s="31"/>
      <c r="I36" s="31"/>
      <c r="J36" s="31"/>
    </row>
    <row r="37" spans="1:10" s="30" customFormat="1" ht="13.5" customHeight="1">
      <c r="A37" s="22" t="s">
        <v>26</v>
      </c>
      <c r="B37" s="15">
        <v>0</v>
      </c>
      <c r="C37" s="42">
        <v>0</v>
      </c>
      <c r="D37" s="42">
        <v>0</v>
      </c>
      <c r="E37" s="42">
        <v>0</v>
      </c>
      <c r="F37" s="42">
        <v>0</v>
      </c>
      <c r="H37" s="31"/>
      <c r="I37" s="31"/>
      <c r="J37" s="31"/>
    </row>
    <row r="38" spans="1:10" s="30" customFormat="1" ht="13.5" customHeight="1">
      <c r="A38" s="22" t="s">
        <v>27</v>
      </c>
      <c r="B38" s="15">
        <v>0</v>
      </c>
      <c r="C38" s="42">
        <v>0</v>
      </c>
      <c r="D38" s="42">
        <v>0</v>
      </c>
      <c r="E38" s="42">
        <v>0</v>
      </c>
      <c r="F38" s="42">
        <v>0</v>
      </c>
      <c r="H38" s="31"/>
      <c r="I38" s="31"/>
      <c r="J38" s="31"/>
    </row>
    <row r="39" spans="1:10" s="30" customFormat="1" ht="13.5" customHeight="1">
      <c r="A39" s="22" t="s">
        <v>28</v>
      </c>
      <c r="B39" s="15">
        <v>0</v>
      </c>
      <c r="C39" s="42">
        <v>0</v>
      </c>
      <c r="D39" s="42">
        <v>0</v>
      </c>
      <c r="E39" s="42">
        <v>0</v>
      </c>
      <c r="F39" s="42">
        <v>0</v>
      </c>
      <c r="H39" s="31"/>
      <c r="I39" s="31"/>
      <c r="J39" s="31"/>
    </row>
    <row r="40" spans="1:10" s="30" customFormat="1" ht="13.5" customHeight="1">
      <c r="A40" s="22" t="s">
        <v>29</v>
      </c>
      <c r="B40" s="15">
        <v>0</v>
      </c>
      <c r="C40" s="42">
        <v>0</v>
      </c>
      <c r="D40" s="42">
        <v>0</v>
      </c>
      <c r="E40" s="42">
        <v>0</v>
      </c>
      <c r="F40" s="42">
        <v>0</v>
      </c>
      <c r="H40" s="31"/>
      <c r="I40" s="31"/>
      <c r="J40" s="31"/>
    </row>
    <row r="41" spans="1:10" s="30" customFormat="1" ht="13.5" customHeight="1">
      <c r="A41" s="22" t="s">
        <v>30</v>
      </c>
      <c r="B41" s="15">
        <v>0</v>
      </c>
      <c r="C41" s="42">
        <v>0</v>
      </c>
      <c r="D41" s="42">
        <v>0</v>
      </c>
      <c r="E41" s="42">
        <v>0</v>
      </c>
      <c r="F41" s="42">
        <v>0</v>
      </c>
      <c r="H41" s="31"/>
      <c r="I41" s="31"/>
      <c r="J41" s="31"/>
    </row>
    <row r="42" spans="1:10" s="30" customFormat="1" ht="13.5" customHeight="1">
      <c r="A42" s="22" t="s">
        <v>31</v>
      </c>
      <c r="B42" s="15">
        <v>561</v>
      </c>
      <c r="C42" s="42">
        <v>23994.008839999999</v>
      </c>
      <c r="D42" s="42">
        <v>16757.627130000001</v>
      </c>
      <c r="E42" s="42">
        <f t="shared" si="0"/>
        <v>42770.069233511589</v>
      </c>
      <c r="F42" s="42">
        <f t="shared" si="1"/>
        <v>29870.993101604279</v>
      </c>
      <c r="H42" s="31"/>
      <c r="I42" s="31"/>
      <c r="J42" s="31"/>
    </row>
    <row r="43" spans="1:10" s="30" customFormat="1" ht="13.5" customHeight="1">
      <c r="A43" s="22" t="s">
        <v>32</v>
      </c>
      <c r="B43" s="15">
        <v>0</v>
      </c>
      <c r="C43" s="42">
        <v>0</v>
      </c>
      <c r="D43" s="42">
        <v>0</v>
      </c>
      <c r="E43" s="42">
        <v>0</v>
      </c>
      <c r="F43" s="42">
        <v>0</v>
      </c>
      <c r="G43" s="15"/>
      <c r="H43" s="15"/>
      <c r="I43" s="31"/>
      <c r="J43" s="31"/>
    </row>
    <row r="44" spans="1:10" s="30" customFormat="1" ht="13.5" customHeight="1">
      <c r="A44" s="22" t="s">
        <v>33</v>
      </c>
      <c r="B44" s="15">
        <v>0</v>
      </c>
      <c r="C44" s="42">
        <v>0</v>
      </c>
      <c r="D44" s="42">
        <v>0</v>
      </c>
      <c r="E44" s="42">
        <v>0</v>
      </c>
      <c r="F44" s="42">
        <v>0</v>
      </c>
      <c r="G44" s="15"/>
      <c r="H44" s="15"/>
      <c r="I44" s="31"/>
      <c r="J44" s="31"/>
    </row>
    <row r="45" spans="1:10" s="30" customFormat="1" ht="13.5" customHeight="1">
      <c r="A45" s="22" t="s">
        <v>34</v>
      </c>
      <c r="B45" s="15">
        <v>1197</v>
      </c>
      <c r="C45" s="42">
        <v>51885.76874</v>
      </c>
      <c r="D45" s="42">
        <v>35669.363259999998</v>
      </c>
      <c r="E45" s="42">
        <f t="shared" si="0"/>
        <v>43346.506883876362</v>
      </c>
      <c r="F45" s="42">
        <f t="shared" si="1"/>
        <v>29798.966800334169</v>
      </c>
      <c r="H45" s="31"/>
      <c r="I45" s="31"/>
      <c r="J45" s="31"/>
    </row>
    <row r="46" spans="1:10" s="30" customFormat="1" ht="13.5" customHeight="1">
      <c r="A46" s="22" t="s">
        <v>35</v>
      </c>
      <c r="B46" s="15">
        <v>0</v>
      </c>
      <c r="C46" s="42">
        <v>0</v>
      </c>
      <c r="D46" s="42">
        <v>0</v>
      </c>
      <c r="E46" s="42">
        <v>0</v>
      </c>
      <c r="F46" s="42">
        <v>0</v>
      </c>
      <c r="H46" s="31"/>
      <c r="I46" s="31"/>
      <c r="J46" s="31"/>
    </row>
    <row r="47" spans="1:10" s="30" customFormat="1" ht="13.5" customHeight="1">
      <c r="A47" s="22" t="s">
        <v>36</v>
      </c>
      <c r="B47" s="15">
        <v>177</v>
      </c>
      <c r="C47" s="42">
        <v>6850.0667100000001</v>
      </c>
      <c r="D47" s="42">
        <v>5301.2289800000008</v>
      </c>
      <c r="E47" s="42">
        <f t="shared" si="0"/>
        <v>38700.941864406777</v>
      </c>
      <c r="F47" s="42">
        <f t="shared" si="1"/>
        <v>29950.446214689269</v>
      </c>
      <c r="H47" s="31"/>
      <c r="I47" s="31"/>
      <c r="J47" s="31"/>
    </row>
    <row r="48" spans="1:10" s="30" customFormat="1" ht="13.5" customHeight="1">
      <c r="A48" s="22" t="s">
        <v>37</v>
      </c>
      <c r="B48" s="15">
        <v>1063</v>
      </c>
      <c r="C48" s="42">
        <v>41749.674989999992</v>
      </c>
      <c r="D48" s="42">
        <v>31885.44601</v>
      </c>
      <c r="E48" s="42">
        <f t="shared" si="0"/>
        <v>39275.329247412978</v>
      </c>
      <c r="F48" s="42">
        <f t="shared" si="1"/>
        <v>29995.715907808088</v>
      </c>
      <c r="H48" s="31"/>
      <c r="I48" s="31"/>
    </row>
    <row r="49" spans="1:10" s="30" customFormat="1" ht="13.5" customHeight="1">
      <c r="A49" s="22" t="s">
        <v>38</v>
      </c>
      <c r="B49" s="15">
        <v>272</v>
      </c>
      <c r="C49" s="42">
        <v>13344.141389999999</v>
      </c>
      <c r="D49" s="42">
        <v>8071.652970000001</v>
      </c>
      <c r="E49" s="42">
        <f t="shared" si="0"/>
        <v>49059.343345588233</v>
      </c>
      <c r="F49" s="42">
        <f t="shared" si="1"/>
        <v>29675.194742647062</v>
      </c>
      <c r="H49" s="31"/>
      <c r="I49" s="31"/>
      <c r="J49" s="31"/>
    </row>
    <row r="50" spans="1:10" s="30" customFormat="1" ht="13.5" customHeight="1">
      <c r="A50" s="22" t="s">
        <v>39</v>
      </c>
      <c r="B50" s="15">
        <v>1125</v>
      </c>
      <c r="C50" s="42">
        <v>56966.54135</v>
      </c>
      <c r="D50" s="42">
        <v>33472.463929999998</v>
      </c>
      <c r="E50" s="42">
        <f t="shared" si="0"/>
        <v>50636.925644444447</v>
      </c>
      <c r="F50" s="42">
        <f t="shared" si="1"/>
        <v>29753.301271111111</v>
      </c>
      <c r="H50" s="31"/>
      <c r="I50" s="31"/>
      <c r="J50" s="31"/>
    </row>
    <row r="51" spans="1:10" s="30" customFormat="1" ht="13.5" customHeight="1">
      <c r="A51" s="22" t="s">
        <v>40</v>
      </c>
      <c r="B51" s="15">
        <v>0</v>
      </c>
      <c r="C51" s="42">
        <v>0</v>
      </c>
      <c r="D51" s="42">
        <v>0</v>
      </c>
      <c r="E51" s="42">
        <v>0</v>
      </c>
      <c r="F51" s="42">
        <v>0</v>
      </c>
      <c r="H51" s="31"/>
      <c r="I51" s="31"/>
      <c r="J51" s="31"/>
    </row>
    <row r="52" spans="1:10" s="30" customFormat="1" ht="13.5" customHeight="1">
      <c r="A52" s="22" t="s">
        <v>41</v>
      </c>
      <c r="B52" s="15">
        <v>1926</v>
      </c>
      <c r="C52" s="42">
        <v>89568.174499999994</v>
      </c>
      <c r="D52" s="42">
        <v>56971.11411000001</v>
      </c>
      <c r="E52" s="42">
        <f t="shared" si="0"/>
        <v>46504.763499480789</v>
      </c>
      <c r="F52" s="42">
        <f t="shared" si="1"/>
        <v>29580.017710280379</v>
      </c>
      <c r="H52" s="31"/>
      <c r="I52" s="31"/>
      <c r="J52" s="31"/>
    </row>
    <row r="53" spans="1:10" s="30" customFormat="1" ht="13.5" customHeight="1">
      <c r="A53" s="22" t="s">
        <v>42</v>
      </c>
      <c r="B53" s="15">
        <v>0</v>
      </c>
      <c r="C53" s="42">
        <v>0</v>
      </c>
      <c r="D53" s="42">
        <v>0</v>
      </c>
      <c r="E53" s="42">
        <v>0</v>
      </c>
      <c r="F53" s="42">
        <v>0</v>
      </c>
      <c r="G53" s="32"/>
      <c r="H53" s="33"/>
      <c r="I53" s="33"/>
      <c r="J53" s="33"/>
    </row>
    <row r="54" spans="1:10" s="30" customFormat="1" ht="13.5" customHeight="1">
      <c r="A54" s="22" t="s">
        <v>43</v>
      </c>
      <c r="B54" s="15">
        <v>0</v>
      </c>
      <c r="C54" s="42">
        <v>0</v>
      </c>
      <c r="D54" s="42">
        <v>0</v>
      </c>
      <c r="E54" s="42">
        <v>0</v>
      </c>
      <c r="F54" s="42">
        <v>0</v>
      </c>
    </row>
    <row r="55" spans="1:10" s="30" customFormat="1" ht="13.5" customHeight="1">
      <c r="A55" s="38"/>
      <c r="B55" s="39"/>
      <c r="C55" s="40"/>
      <c r="D55" s="40"/>
      <c r="E55" s="40"/>
      <c r="F55" s="40"/>
    </row>
    <row r="56" spans="1:10" s="30" customFormat="1" ht="15.75">
      <c r="A56" s="34"/>
      <c r="B56" s="35"/>
      <c r="C56" s="36"/>
      <c r="D56" s="36"/>
      <c r="E56" s="37"/>
      <c r="F56" s="37"/>
    </row>
    <row r="57" spans="1:10" s="30" customFormat="1" ht="15.75">
      <c r="A57" s="34"/>
      <c r="B57" s="35"/>
      <c r="C57" s="36"/>
      <c r="D57" s="36"/>
      <c r="E57" s="37"/>
      <c r="F57" s="37"/>
    </row>
    <row r="58" spans="1:10" s="30" customFormat="1" ht="15.75">
      <c r="A58" s="34"/>
      <c r="B58" s="35"/>
      <c r="C58" s="36"/>
      <c r="D58" s="36"/>
      <c r="E58" s="37"/>
      <c r="F58" s="37"/>
    </row>
    <row r="59" spans="1:10" s="30" customFormat="1" ht="15.75">
      <c r="A59" s="34"/>
      <c r="B59" s="35"/>
      <c r="C59" s="36"/>
      <c r="D59" s="36"/>
      <c r="E59" s="37"/>
      <c r="F59" s="37"/>
    </row>
    <row r="60" spans="1:10" s="30" customFormat="1" ht="15.75">
      <c r="A60" s="34"/>
      <c r="B60" s="35"/>
      <c r="C60" s="36"/>
      <c r="D60" s="36"/>
      <c r="E60" s="37"/>
      <c r="F60" s="37"/>
    </row>
    <row r="61" spans="1:10" ht="12.75">
      <c r="A61" s="23"/>
      <c r="B61" s="3"/>
      <c r="C61" s="5"/>
      <c r="D61" s="5"/>
      <c r="E61" s="2"/>
      <c r="F61" s="2"/>
    </row>
    <row r="62" spans="1:10" ht="12.75">
      <c r="A62" s="23"/>
      <c r="B62" s="3"/>
      <c r="C62" s="5"/>
      <c r="D62" s="5"/>
      <c r="E62" s="2"/>
      <c r="F62" s="2"/>
    </row>
    <row r="63" spans="1:10" ht="12.75">
      <c r="A63" s="23"/>
      <c r="B63" s="3"/>
      <c r="C63" s="5"/>
      <c r="D63" s="5"/>
      <c r="E63" s="2"/>
      <c r="F63" s="2"/>
    </row>
    <row r="64" spans="1:10" ht="12.75">
      <c r="A64" s="23"/>
      <c r="B64" s="3"/>
      <c r="C64" s="5"/>
      <c r="D64" s="5"/>
      <c r="E64" s="2"/>
      <c r="F64" s="2"/>
    </row>
    <row r="65" spans="1:6" ht="12.75">
      <c r="A65" s="23"/>
      <c r="B65" s="3"/>
      <c r="C65" s="5"/>
      <c r="D65" s="5"/>
      <c r="E65" s="2"/>
      <c r="F65" s="2"/>
    </row>
    <row r="66" spans="1:6" ht="12.75">
      <c r="A66" s="23"/>
      <c r="B66" s="3"/>
      <c r="C66" s="5"/>
      <c r="D66" s="5"/>
      <c r="E66" s="2"/>
      <c r="F66" s="2"/>
    </row>
    <row r="67" spans="1:6" ht="12.75">
      <c r="A67" s="23"/>
      <c r="B67" s="3"/>
      <c r="C67" s="5"/>
      <c r="D67" s="5"/>
      <c r="E67" s="2"/>
      <c r="F67" s="2"/>
    </row>
    <row r="68" spans="1:6" ht="12.75">
      <c r="A68" s="23"/>
      <c r="B68" s="3"/>
      <c r="C68" s="5"/>
      <c r="D68" s="5"/>
      <c r="E68" s="2"/>
      <c r="F68" s="2"/>
    </row>
    <row r="69" spans="1:6" ht="12.75">
      <c r="A69" s="23"/>
      <c r="B69" s="3"/>
      <c r="C69" s="5"/>
      <c r="D69" s="5"/>
      <c r="E69" s="2"/>
      <c r="F69" s="2"/>
    </row>
    <row r="70" spans="1:6" ht="12.75">
      <c r="A70" s="23"/>
      <c r="B70" s="3"/>
      <c r="C70" s="5"/>
      <c r="D70" s="5"/>
      <c r="E70" s="2"/>
      <c r="F70" s="2"/>
    </row>
    <row r="71" spans="1:6" ht="12.75">
      <c r="A71" s="23"/>
      <c r="B71" s="3"/>
      <c r="C71" s="5"/>
      <c r="D71" s="5"/>
      <c r="E71" s="2"/>
      <c r="F71" s="2"/>
    </row>
    <row r="72" spans="1:6">
      <c r="E72" s="7"/>
      <c r="F72" s="7"/>
    </row>
    <row r="73" spans="1:6">
      <c r="E73" s="7"/>
      <c r="F73" s="7"/>
    </row>
    <row r="74" spans="1:6">
      <c r="E74" s="7"/>
      <c r="F74" s="7"/>
    </row>
    <row r="75" spans="1:6">
      <c r="E75" s="7"/>
      <c r="F75" s="7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4.5.3_2014</vt:lpstr>
      <vt:lpstr>A_IMPRESIÓN_IM</vt:lpstr>
      <vt:lpstr>'4.5.3_2014'!Área_de_impresión</vt:lpstr>
      <vt:lpstr>'4.5.3_2014'!Imprimir_área_IM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2015-03-10T23:47:30Z</cp:lastPrinted>
  <dcterms:created xsi:type="dcterms:W3CDTF">2004-01-22T15:00:06Z</dcterms:created>
  <dcterms:modified xsi:type="dcterms:W3CDTF">2015-04-07T20:20:09Z</dcterms:modified>
</cp:coreProperties>
</file>